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<sst xmlns="http://schemas.openxmlformats.org/spreadsheetml/2006/main" count="29" uniqueCount="29">
  <si>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</si>
  <si>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ICP030</t>
  </si>
  <si>
    <t xml:space="preserve">Ud</t>
  </si>
  <si>
    <t xml:space="preserve">Conducto extensible para climatizador evaporativo.</t>
  </si>
  <si>
    <r>
      <rPr>
        <b/>
        <sz val="8.25"/>
        <color rgb="FF000000"/>
        <rFont val="Arial"/>
        <family val="2"/>
      </rPr>
      <t xml:space="preserve">Conducto de descarga para climatizador evaporativo, con tramo extensible hasta 5 m de longitud, modelo 031E5 "TÉRMIGO MICROCLIMAS"</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</si>
  <si>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</si>
  <si>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</si>
  <si>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</si>
  <si>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</si>
  <si>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</si>
  <si>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</si>
  <si>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</si>
  <si>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mt42ter050e</t>
  </si>
  <si>
    <t xml:space="preserve">Ud</t>
  </si>
  <si>
    <t xml:space="preserve">Conducto de descarga para climatizador evaporativo, con tramo extensible hasta 5 m de longitud, modelo 031E5 "TÉRMIGO MICROCLIMAS", formado por difusor cónico de 900 mm de diámetro con tapa, tubo extensible de 610 mm de diámetro, tolva de 660x660 mm, conducto rectangular de 660x660 mm y 750 mm de longitud y cuerda soporte.</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</si>
  <si>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</si>
  <si>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</si>
  <si>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</si>
  <si>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</si>
  <si>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</si>
  <si>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</si>
  <si>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</si>
  <si>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</si>
  <si>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</si>
  <si>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</si>
  <si>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</si>
  <si>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</si>
  <si>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174,27€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</si>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</sst>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2.89" customWidth="1"/>
    <col min="3" max="3" width="4.42" customWidth="1"/>
    <col min="4" max="4" width="3.23" customWidth="1"/>
    <col min="5" max="5" width="57.97" customWidth="1"/>
    <col min="6" max="6" width="13.60" customWidth="1"/>
    <col min="7" max="7" width="10.37" customWidth="1"/>
    <col min="8" max="8" width="7.14" customWidth="1"/>
    <col min="9" max="9" width="1.19" customWidth="1"/>
    <col min="10" max="10" width="0.85" customWidth="1"/>
    <col min="11" max="11" width="0.85" customWidth="1"/>
  </cols>
  <sheetData>
    <row r="1" spans="1:1" ht="2.25" thickBot="1" customHeight="1">
      <c r="A1" s="1" t="s">
        <v>0</v>
      </c>
      <c r="B1" s="1"/>
      <c r="C1" s="1"/>
      <c r="D1" s="1"/>
      <c r="E1" s="1"/>
      <c r="F1" s="1"/>
      <c r="G1" s="1"/>
      <c r="H1" s="1"/>
      <c r="I1" s="1"/>
      <c r="J1" s="1"/>
      <c r="K1" s="1"/>
    </row>
    <row r="3" spans="1:11" ht="13.50" thickBot="1" customHeight="1">
      <c r="A3" s="3" t="s">
        <v>1</v>
      </c>
      <c r="B3" s="4" t="s">
        <v>2</v>
      </c>
      <c r="C3" s="4"/>
      <c r="D3" s="3" t="s">
        <v>3</v>
      </c>
      <c r="E3" s="3"/>
      <c r="F3" s="3"/>
      <c r="G3" s="3"/>
      <c r="H3" s="3"/>
      <c r="I3" s="5"/>
      <c r="J3" s="5"/>
      <c r="K3" s="5"/>
    </row>
    <row r="4" spans="1:11" ht="45.00" thickBot="1" customHeight="1">
      <c r="A4" s="6" t="s">
        <v>4</v>
      </c>
      <c r="B4" s="7"/>
      <c r="C4" s="7"/>
      <c r="D4" s="7"/>
      <c r="E4" s="7"/>
      <c r="F4" s="7"/>
      <c r="G4" s="7"/>
      <c r="H4" s="7"/>
      <c r="I4" s="7"/>
      <c r="J4" s="7"/>
      <c r="K4" s="8"/>
    </row>
    <row r="7" spans="1:11" ht="24.00" thickBot="1" customHeight="1">
      <c r="A7" s="9" t="s">
        <v>5</v>
      </c>
      <c r="B7" s="9"/>
      <c r="C7" s="9" t="s">
        <v>6</v>
      </c>
      <c r="D7" s="9"/>
      <c r="E7" s="9" t="s">
        <v>7</v>
      </c>
      <c r="F7" s="10" t="s">
        <v>8</v>
      </c>
      <c r="G7" s="10" t="s">
        <v>9</v>
      </c>
      <c r="H7" s="10" t="s">
        <v>10</v>
      </c>
      <c r="I7" s="10"/>
      <c r="J7" s="10"/>
      <c r="K7" s="10"/>
    </row>
    <row r="8" spans="1:11" ht="13.50" thickBot="1" customHeight="1">
      <c r="A8" s="11">
        <v>1.000000</v>
      </c>
      <c r="B8" s="11"/>
      <c r="C8" s="11"/>
      <c r="D8" s="11"/>
      <c r="E8" s="12" t="s">
        <v>11</v>
      </c>
      <c r="F8" s="12"/>
      <c r="G8" s="11"/>
      <c r="H8" s="11"/>
      <c r="I8" s="11"/>
      <c r="J8" s="11"/>
      <c r="K8" s="11"/>
    </row>
    <row r="9" spans="1:11" ht="66.00" thickBot="1" customHeight="1">
      <c r="A9" s="1" t="s">
        <v>12</v>
      </c>
      <c r="B9" s="1"/>
      <c r="C9" s="13" t="s">
        <v>13</v>
      </c>
      <c r="D9" s="13"/>
      <c r="E9" s="1" t="s">
        <v>14</v>
      </c>
      <c r="F9" s="15">
        <v>1.000000</v>
      </c>
      <c r="G9" s="17">
        <v>954.000000</v>
      </c>
      <c r="H9" s="17">
        <f ca="1">ROUND(INDIRECT(ADDRESS(ROW()+(0), COLUMN()+(-2), 1))*INDIRECT(ADDRESS(ROW()+(0), COLUMN()+(-1), 1)), 2)</f>
        <v>954.000000</v>
      </c>
      <c r="I9" s="17"/>
      <c r="J9" s="17"/>
      <c r="K9" s="17"/>
    </row>
    <row r="10" spans="1:11" ht="13.50" thickBot="1" customHeight="1">
      <c r="A10" s="18"/>
      <c r="B10" s="18"/>
      <c r="C10" s="18"/>
      <c r="D10" s="18"/>
      <c r="E10" s="18"/>
      <c r="F10" s="12" t="s">
        <v>15</v>
      </c>
      <c r="G10" s="12"/>
      <c r="H10" s="20">
        <f ca="1">ROUND(SUM(INDIRECT(ADDRESS(ROW()+(-1), COLUMN()+(0), 1))), 2)</f>
        <v>954.000000</v>
      </c>
      <c r="I10" s="20"/>
      <c r="J10" s="20"/>
      <c r="K10" s="20"/>
    </row>
    <row r="11" spans="1:11" ht="13.50" thickBot="1" customHeight="1">
      <c r="A11" s="18">
        <v>2.000000</v>
      </c>
      <c r="B11" s="18"/>
      <c r="C11" s="18"/>
      <c r="D11" s="18"/>
      <c r="E11" s="21" t="s">
        <v>16</v>
      </c>
      <c r="F11" s="21"/>
      <c r="G11" s="18"/>
      <c r="H11" s="18"/>
      <c r="I11" s="18"/>
      <c r="J11" s="18"/>
      <c r="K11" s="18"/>
    </row>
    <row r="12" spans="1:11" ht="13.50" thickBot="1" customHeight="1">
      <c r="A12" s="1" t="s">
        <v>17</v>
      </c>
      <c r="B12" s="1"/>
      <c r="C12" s="13" t="s">
        <v>18</v>
      </c>
      <c r="D12" s="13"/>
      <c r="E12" s="1" t="s">
        <v>19</v>
      </c>
      <c r="F12" s="14">
        <v>1.504000</v>
      </c>
      <c r="G12" s="16">
        <v>17.820000</v>
      </c>
      <c r="H12" s="16">
        <f ca="1">ROUND(INDIRECT(ADDRESS(ROW()+(0), COLUMN()+(-2), 1))*INDIRECT(ADDRESS(ROW()+(0), COLUMN()+(-1), 1)), 2)</f>
        <v>26.800000</v>
      </c>
      <c r="I12" s="16"/>
      <c r="J12" s="16"/>
      <c r="K12" s="16"/>
    </row>
    <row r="13" spans="1:11" ht="13.50" thickBot="1" customHeight="1">
      <c r="A13" s="1" t="s">
        <v>20</v>
      </c>
      <c r="B13" s="1"/>
      <c r="C13" s="13" t="s">
        <v>21</v>
      </c>
      <c r="D13" s="13"/>
      <c r="E13" s="1" t="s">
        <v>22</v>
      </c>
      <c r="F13" s="15">
        <v>1.504000</v>
      </c>
      <c r="G13" s="17">
        <v>16.100000</v>
      </c>
      <c r="H13" s="17">
        <f ca="1">ROUND(INDIRECT(ADDRESS(ROW()+(0), COLUMN()+(-2), 1))*INDIRECT(ADDRESS(ROW()+(0), COLUMN()+(-1), 1)), 2)</f>
        <v>24.210000</v>
      </c>
      <c r="I13" s="17"/>
      <c r="J13" s="17"/>
      <c r="K13" s="17"/>
    </row>
    <row r="14" spans="1:11" ht="13.50" thickBot="1" customHeight="1">
      <c r="A14" s="18"/>
      <c r="B14" s="18"/>
      <c r="C14" s="18"/>
      <c r="D14" s="18"/>
      <c r="E14" s="18"/>
      <c r="F14" s="12" t="s">
        <v>23</v>
      </c>
      <c r="G14" s="12"/>
      <c r="H14" s="20">
        <f ca="1">ROUND(SUM(INDIRECT(ADDRESS(ROW()+(-1), COLUMN()+(0), 1)),INDIRECT(ADDRESS(ROW()+(-2), COLUMN()+(0), 1))), 2)</f>
        <v>51.010000</v>
      </c>
      <c r="I14" s="20"/>
      <c r="J14" s="20"/>
      <c r="K14" s="20"/>
    </row>
    <row r="15" spans="1:11" ht="13.50" thickBot="1" customHeight="1">
      <c r="A15" s="18">
        <v>3.000000</v>
      </c>
      <c r="B15" s="18"/>
      <c r="C15" s="18"/>
      <c r="D15" s="18"/>
      <c r="E15" s="21" t="s">
        <v>24</v>
      </c>
      <c r="F15" s="21"/>
      <c r="G15" s="18"/>
      <c r="H15" s="18"/>
      <c r="I15" s="18"/>
      <c r="J15" s="18"/>
      <c r="K15" s="18"/>
    </row>
    <row r="16" spans="1:11" ht="13.50" thickBot="1" customHeight="1">
      <c r="A16" s="22"/>
      <c r="B16" s="22"/>
      <c r="C16" s="23" t="s">
        <v>25</v>
      </c>
      <c r="D16" s="23"/>
      <c r="E16" s="22" t="s">
        <v>26</v>
      </c>
      <c r="F16" s="15">
        <v>2.000000</v>
      </c>
      <c r="G16" s="17">
        <f ca="1">ROUND(SUM(INDIRECT(ADDRESS(ROW()+(-2), COLUMN()+(1), 1)),INDIRECT(ADDRESS(ROW()+(-6), COLUMN()+(1), 1))), 2)</f>
        <v>1005.010000</v>
      </c>
      <c r="H16" s="17">
        <f ca="1">ROUND(INDIRECT(ADDRESS(ROW()+(0), COLUMN()+(-2), 1))*INDIRECT(ADDRESS(ROW()+(0), COLUMN()+(-1), 1))/100, 2)</f>
        <v>20.100000</v>
      </c>
      <c r="I16" s="17"/>
      <c r="J16" s="17"/>
      <c r="K16" s="17"/>
    </row>
    <row r="17" spans="1:11" ht="13.50" thickBot="1" customHeight="1">
      <c r="A17" s="6" t="s">
        <v>27</v>
      </c>
      <c r="B17" s="6"/>
      <c r="C17" s="7"/>
      <c r="D17" s="7"/>
      <c r="E17" s="8"/>
      <c r="F17" s="24" t="s">
        <v>28</v>
      </c>
      <c r="G17" s="25"/>
      <c r="H17" s="26">
        <f ca="1">ROUND(SUM(INDIRECT(ADDRESS(ROW()+(-1), COLUMN()+(0), 1)),INDIRECT(ADDRESS(ROW()+(-3), COLUMN()+(0), 1)),INDIRECT(ADDRESS(ROW()+(-7), COLUMN()+(0), 1))), 2)</f>
        <v>1025.110000</v>
      </c>
      <c r="I17" s="26"/>
      <c r="J17" s="26"/>
      <c r="K17" s="26"/>
    </row>
  </sheetData>
  <mergeCells count="42">
    <mergeCell ref="A1:K1"/>
    <mergeCell ref="B3:C3"/>
    <mergeCell ref="D3:H3"/>
    <mergeCell ref="A4:K4"/>
    <mergeCell ref="A7:B7"/>
    <mergeCell ref="C7:D7"/>
    <mergeCell ref="H7:K7"/>
    <mergeCell ref="A8:B8"/>
    <mergeCell ref="C8:D8"/>
    <mergeCell ref="E8:F8"/>
    <mergeCell ref="H8:K8"/>
    <mergeCell ref="A9:B9"/>
    <mergeCell ref="C9:D9"/>
    <mergeCell ref="H9:K9"/>
    <mergeCell ref="A10:B10"/>
    <mergeCell ref="C10:D10"/>
    <mergeCell ref="F10:G10"/>
    <mergeCell ref="H10:K10"/>
    <mergeCell ref="A11:B11"/>
    <mergeCell ref="C11:D11"/>
    <mergeCell ref="E11:F11"/>
    <mergeCell ref="H11:K11"/>
    <mergeCell ref="A12:B12"/>
    <mergeCell ref="C12:D12"/>
    <mergeCell ref="H12:K12"/>
    <mergeCell ref="A13:B13"/>
    <mergeCell ref="C13:D13"/>
    <mergeCell ref="H13:K13"/>
    <mergeCell ref="A14:B14"/>
    <mergeCell ref="C14:D14"/>
    <mergeCell ref="F14:G14"/>
    <mergeCell ref="H14:K14"/>
    <mergeCell ref="A15:B15"/>
    <mergeCell ref="C15:D15"/>
    <mergeCell ref="E15:F15"/>
    <mergeCell ref="H15:K15"/>
    <mergeCell ref="A16:B16"/>
    <mergeCell ref="C16:D16"/>
    <mergeCell ref="H16:K16"/>
    <mergeCell ref="A17:E17"/>
    <mergeCell ref="F17:G17"/>
    <mergeCell ref="H17:K17"/>
  </mergeCells>
  <pageMargins left="0.620079" right="0.472441" top="0.472441" bottom="0.472441" header="0.0" footer="0.0"/>
  <pageSetup paperSize="9" orientation="portrait"/>
  <rowBreaks count="0" manualBreakCount="0">
    </rowBreaks>
</worksheet>
</file>