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<sst xmlns="http://schemas.openxmlformats.org/spreadsheetml/2006/main" count="32" uniqueCount="32">
  <si>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</si>
  <si>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ICP020</t>
  </si>
  <si>
    <t xml:space="preserve">Ud</t>
  </si>
  <si>
    <t xml:space="preserve">Control para climatizador evaporativo.</t>
  </si>
  <si>
    <r>
      <rPr>
        <b/>
        <sz val="8.25"/>
        <color rgb="FF000000"/>
        <rFont val="Arial"/>
        <family val="2"/>
      </rPr>
      <t xml:space="preserve">Sistema de control, para uno o varios climatizadores evaporativos, gama Bio-Cool Modbus Local "TÉRMIGO MICROCLIMAS", formado por mando digital de control, de pared, con control de la humedad y la temperatura mediante 3 programas configurables, comunicación mediante protocolo Modbus de hasta 41 climatizadores evaporativos gobernados por un mismo mando, modelo Modbus Local BM00012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</si>
  <si>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</si>
  <si>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</si>
  <si>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</si>
  <si>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</si>
  <si>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</si>
  <si>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</si>
  <si>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</si>
  <si>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mt42ter020b</t>
  </si>
  <si>
    <t xml:space="preserve">Ud</t>
  </si>
  <si>
    <t xml:space="preserve">Mando digital de control, de pared, con control de la humedad y la temperatura mediante 3 programas configurables, comunicación mediante protocolo Modbus de hasta 41 climatizadores evaporativos gobernados por un mismo mando, modelo Modbus Local BM00012 "TÉRMIGO MICROCLIMAS", con sistema pre-cooling antes del arranque para evitar introducir aire caliente, secado de filtros previo a la parada, programación diaria y semanal de hasta 8 eventos, identificación de fallos y origen de éstos y conexión a sensor externo de temperatura y humedad.</t>
  </si>
  <si>
    <t xml:space="preserve">mt42ter021b</t>
  </si>
  <si>
    <t xml:space="preserve">Ud</t>
  </si>
  <si>
    <t xml:space="preserve">Sensor de humedad y temperatura, para instalación en interior, modelo BM000I9 "TÉRMIGO MICROCLIMAS", para conexión a mando digital para control a distancia de climatizador evaporativo y comunicación mediante protocolo Modbus, alimentación a 12 V.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</si>
  <si>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</si>
  <si>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</si>
  <si>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</si>
  <si>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</si>
  <si>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</si>
  <si>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</si>
  <si>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</si>
  <si>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</si>
  <si>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</si>
  <si>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</si>
  <si>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</si>
  <si>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</si>
  <si>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169,86€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</si>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</sst>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7.65" customWidth="1"/>
    <col min="3" max="3" width="2.38" customWidth="1"/>
    <col min="4" max="4" width="20.23" customWidth="1"/>
    <col min="5" max="5" width="27.37" customWidth="1"/>
    <col min="6" max="6" width="7.99" customWidth="1"/>
    <col min="7" max="7" width="6.12" customWidth="1"/>
    <col min="8" max="8" width="7.48" customWidth="1"/>
    <col min="9" max="9" width="6.4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270.000000</v>
      </c>
      <c r="J9" s="15"/>
      <c r="K9" s="15">
        <f ca="1">ROUND(INDIRECT(ADDRESS(ROW()+(0), COLUMN()+(-4), 1))*INDIRECT(ADDRESS(ROW()+(0), COLUMN()+(-2), 1)), 2)</f>
        <v>270.000000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1.000000</v>
      </c>
      <c r="H10" s="16"/>
      <c r="I10" s="17">
        <v>314.000000</v>
      </c>
      <c r="J10" s="17"/>
      <c r="K10" s="17">
        <f ca="1">ROUND(INDIRECT(ADDRESS(ROW()+(0), COLUMN()+(-4), 1))*INDIRECT(ADDRESS(ROW()+(0), COLUMN()+(-2), 1)), 2)</f>
        <v>314.000000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584.000000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0.317000</v>
      </c>
      <c r="H13" s="14"/>
      <c r="I13" s="15">
        <v>17.820000</v>
      </c>
      <c r="J13" s="15"/>
      <c r="K13" s="15">
        <f ca="1">ROUND(INDIRECT(ADDRESS(ROW()+(0), COLUMN()+(-4), 1))*INDIRECT(ADDRESS(ROW()+(0), COLUMN()+(-2), 1)), 2)</f>
        <v>5.650000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0.317000</v>
      </c>
      <c r="H14" s="16"/>
      <c r="I14" s="17">
        <v>16.100000</v>
      </c>
      <c r="J14" s="17"/>
      <c r="K14" s="17">
        <f ca="1">ROUND(INDIRECT(ADDRESS(ROW()+(0), COLUMN()+(-4), 1))*INDIRECT(ADDRESS(ROW()+(0), COLUMN()+(-2), 1)), 2)</f>
        <v>5.100000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10.750000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594.750000</v>
      </c>
      <c r="J17" s="17"/>
      <c r="K17" s="17">
        <f ca="1">ROUND(INDIRECT(ADDRESS(ROW()+(0), COLUMN()+(-4), 1))*INDIRECT(ADDRESS(ROW()+(0), COLUMN()+(-2), 1))/100, 2)</f>
        <v>11.900000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606.650000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